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xemplas-my.sharepoint.com/personal/lizaa_exemplas_com/Documents/Desktop/"/>
    </mc:Choice>
  </mc:AlternateContent>
  <xr:revisionPtr revIDLastSave="0" documentId="8_{788C2C8F-9A20-4A1B-A124-74E04C723E2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Instructions" sheetId="3" r:id="rId1"/>
    <sheet name="Cashflow" sheetId="1" r:id="rId2"/>
    <sheet name="P&amp;L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" i="2" l="1"/>
  <c r="D5" i="2" s="1"/>
  <c r="E5" i="2" s="1"/>
  <c r="F5" i="2" s="1"/>
  <c r="G5" i="2" s="1"/>
  <c r="H5" i="2" s="1"/>
  <c r="I5" i="2" s="1"/>
  <c r="J5" i="2" s="1"/>
  <c r="K5" i="2" s="1"/>
  <c r="L5" i="2" s="1"/>
  <c r="M5" i="2" s="1"/>
  <c r="N7" i="2"/>
  <c r="N9" i="2"/>
  <c r="B11" i="2"/>
  <c r="B13" i="2" s="1"/>
  <c r="C11" i="2"/>
  <c r="C13" i="2" s="1"/>
  <c r="D11" i="2"/>
  <c r="E11" i="2"/>
  <c r="E13" i="2" s="1"/>
  <c r="F11" i="2"/>
  <c r="F13" i="2" s="1"/>
  <c r="G11" i="2"/>
  <c r="G13" i="2" s="1"/>
  <c r="H11" i="2"/>
  <c r="I11" i="2"/>
  <c r="I13" i="2" s="1"/>
  <c r="J11" i="2"/>
  <c r="K11" i="2"/>
  <c r="K13" i="2" s="1"/>
  <c r="L11" i="2"/>
  <c r="L13" i="2" s="1"/>
  <c r="M11" i="2"/>
  <c r="M13" i="2" s="1"/>
  <c r="D13" i="2"/>
  <c r="H13" i="2"/>
  <c r="J13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B34" i="2"/>
  <c r="B36" i="2" s="1"/>
  <c r="B38" i="2" s="1"/>
  <c r="C34" i="2"/>
  <c r="D34" i="2"/>
  <c r="D36" i="2" s="1"/>
  <c r="D38" i="2" s="1"/>
  <c r="E34" i="2"/>
  <c r="F34" i="2"/>
  <c r="F36" i="2" s="1"/>
  <c r="F38" i="2" s="1"/>
  <c r="G34" i="2"/>
  <c r="G36" i="2" s="1"/>
  <c r="G38" i="2" s="1"/>
  <c r="H34" i="2"/>
  <c r="H36" i="2" s="1"/>
  <c r="H38" i="2" s="1"/>
  <c r="I34" i="2"/>
  <c r="J34" i="2"/>
  <c r="J36" i="2" s="1"/>
  <c r="J38" i="2" s="1"/>
  <c r="K34" i="2"/>
  <c r="L34" i="2"/>
  <c r="L36" i="2" s="1"/>
  <c r="L38" i="2" s="1"/>
  <c r="M34" i="2"/>
  <c r="M36" i="2" s="1"/>
  <c r="M38" i="2" s="1"/>
  <c r="C36" i="2"/>
  <c r="C38" i="2" s="1"/>
  <c r="E36" i="2"/>
  <c r="E38" i="2" s="1"/>
  <c r="I36" i="2"/>
  <c r="I38" i="2" s="1"/>
  <c r="K36" i="2"/>
  <c r="K38" i="2" s="1"/>
  <c r="M35" i="1"/>
  <c r="M44" i="1"/>
  <c r="L35" i="1"/>
  <c r="L44" i="1" s="1"/>
  <c r="K35" i="1"/>
  <c r="K44" i="1" s="1"/>
  <c r="K46" i="1" s="1"/>
  <c r="J35" i="1"/>
  <c r="J44" i="1" s="1"/>
  <c r="I35" i="1"/>
  <c r="I44" i="1"/>
  <c r="H35" i="1"/>
  <c r="H44" i="1" s="1"/>
  <c r="G35" i="1"/>
  <c r="G44" i="1" s="1"/>
  <c r="G46" i="1" s="1"/>
  <c r="F35" i="1"/>
  <c r="F44" i="1"/>
  <c r="E35" i="1"/>
  <c r="E44" i="1"/>
  <c r="D35" i="1"/>
  <c r="D44" i="1" s="1"/>
  <c r="C35" i="1"/>
  <c r="C44" i="1"/>
  <c r="C46" i="1" s="1"/>
  <c r="B35" i="1"/>
  <c r="B44" i="1"/>
  <c r="B46" i="1" s="1"/>
  <c r="B48" i="1" s="1"/>
  <c r="C5" i="1" s="1"/>
  <c r="C48" i="1" s="1"/>
  <c r="D5" i="1" s="1"/>
  <c r="M15" i="1"/>
  <c r="M46" i="1" s="1"/>
  <c r="L15" i="1"/>
  <c r="K15" i="1"/>
  <c r="J15" i="1"/>
  <c r="I15" i="1"/>
  <c r="I46" i="1"/>
  <c r="H15" i="1"/>
  <c r="G15" i="1"/>
  <c r="F15" i="1"/>
  <c r="F46" i="1"/>
  <c r="E15" i="1"/>
  <c r="E46" i="1" s="1"/>
  <c r="D15" i="1"/>
  <c r="D46" i="1" s="1"/>
  <c r="C15" i="1"/>
  <c r="B15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J46" i="1" l="1"/>
  <c r="H46" i="1"/>
  <c r="L46" i="1"/>
  <c r="D48" i="1"/>
  <c r="E5" i="1" s="1"/>
  <c r="E48" i="1" s="1"/>
  <c r="F5" i="1" s="1"/>
  <c r="F48" i="1" s="1"/>
  <c r="G5" i="1" s="1"/>
  <c r="G48" i="1" s="1"/>
  <c r="H5" i="1" s="1"/>
  <c r="H48" i="1" s="1"/>
  <c r="I5" i="1" s="1"/>
  <c r="I48" i="1" s="1"/>
  <c r="J5" i="1" s="1"/>
  <c r="J48" i="1" s="1"/>
  <c r="K5" i="1" s="1"/>
  <c r="K48" i="1" s="1"/>
  <c r="L5" i="1" s="1"/>
  <c r="L48" i="1" s="1"/>
  <c r="M5" i="1" s="1"/>
  <c r="M48" i="1" s="1"/>
  <c r="N34" i="2"/>
  <c r="N36" i="2" s="1"/>
  <c r="N38" i="2" s="1"/>
  <c r="N11" i="2"/>
  <c r="N13" i="2" s="1"/>
</calcChain>
</file>

<file path=xl/sharedStrings.xml><?xml version="1.0" encoding="utf-8"?>
<sst xmlns="http://schemas.openxmlformats.org/spreadsheetml/2006/main" count="64" uniqueCount="49">
  <si>
    <t>CASH IN HAND AT BEGINNING OF PERIOD</t>
  </si>
  <si>
    <t>CASH IN</t>
  </si>
  <si>
    <t>Cash sales excluding VAT</t>
  </si>
  <si>
    <t>VAT invoiced</t>
  </si>
  <si>
    <t>Directors loans</t>
  </si>
  <si>
    <t>Share capital investment</t>
  </si>
  <si>
    <t>Other external finance/loans</t>
  </si>
  <si>
    <t>Other specific cash inflow</t>
  </si>
  <si>
    <t>TOTAL CASH RECEIPTS</t>
  </si>
  <si>
    <t>CASH PAID OUT</t>
  </si>
  <si>
    <t>Premises (rent, rates)</t>
  </si>
  <si>
    <t>Power (light, heat, electricity, gas)</t>
  </si>
  <si>
    <t>Telephone</t>
  </si>
  <si>
    <t>Insurance</t>
  </si>
  <si>
    <t>Postage and carriage</t>
  </si>
  <si>
    <t>Interest and bank charges payable</t>
  </si>
  <si>
    <t>Stationery</t>
  </si>
  <si>
    <t>Drawings, wages, or salary</t>
  </si>
  <si>
    <t>Equipment hire</t>
  </si>
  <si>
    <t>Motor expenses</t>
  </si>
  <si>
    <t>Accountancy fees</t>
  </si>
  <si>
    <t>Legal/professional fees</t>
  </si>
  <si>
    <t>Marketing</t>
  </si>
  <si>
    <t>Other specific expenses</t>
  </si>
  <si>
    <t>OPERATING EXPENSES SUBTOTAL</t>
  </si>
  <si>
    <t>Bad-debt provision</t>
  </si>
  <si>
    <t>Plant and other capital expenditure</t>
  </si>
  <si>
    <t>Loan and financing repayments</t>
  </si>
  <si>
    <t>Repayment of directors loans</t>
  </si>
  <si>
    <t>VAT payment due to Customs and Excise</t>
  </si>
  <si>
    <t>Other specific financing payments</t>
  </si>
  <si>
    <t>TOTAL CASH PAID OUT</t>
  </si>
  <si>
    <t>NET CASH FLOW FOR PERIOD</t>
  </si>
  <si>
    <t>CASH BALANCE</t>
  </si>
  <si>
    <t>Net profit margin</t>
  </si>
  <si>
    <t>Net profit</t>
  </si>
  <si>
    <t>Total expenses/overheads</t>
  </si>
  <si>
    <t>Depreciation</t>
  </si>
  <si>
    <t>Drawings, wages or salaries</t>
  </si>
  <si>
    <t>Advertising</t>
  </si>
  <si>
    <t>Expenses/overheads</t>
  </si>
  <si>
    <t>Gross profit margin (%)</t>
  </si>
  <si>
    <t>Gross profit</t>
  </si>
  <si>
    <t>Cost of sales</t>
  </si>
  <si>
    <t>Revenue</t>
  </si>
  <si>
    <t>Total</t>
  </si>
  <si>
    <t>Month</t>
  </si>
  <si>
    <t>CASHFLOW FORECAST TEMPLATE - NAME OF ENTERPRISE</t>
  </si>
  <si>
    <t>PROFIT AND LOSS FORECAST TEMPLATE -  NAME OF ENTERPRISE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</si>
</sst>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0" x14ac:knownFonts="1">
    <font>
      <sz val="10"/>
      <name val="Arial"/>
    </font>
    <font>
      <b/>
      <sz val="14"/>
      <color indexed="9"/>
      <name val="Arial"/>
      <family val="2"/>
    </font>
    <font>
      <sz val="10"/>
      <color indexed="1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44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9"/>
      <name val="Arial"/>
      <family val="2"/>
    </font>
    <font>
      <b/>
      <i/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2"/>
      <name val="Arial"/>
      <family val="2"/>
    </font>
    <font>
      <sz val="8.5"/>
      <name val="Verdana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5">
    <xf numFmtId="0" fontId="0" fillId="0" borderId="0"/>
    <xf numFmtId="37" fontId="15" fillId="2" borderId="1" applyBorder="0">
      <alignment horizontal="left" vertical="center" indent="1"/>
    </xf>
    <xf numFmtId="0" fontId="16" fillId="0" borderId="2" applyNumberFormat="0" applyFill="0">
      <alignment horizontal="centerContinuous" vertical="top"/>
    </xf>
    <xf numFmtId="0" fontId="6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1" fillId="3" borderId="0" xfId="0" applyFont="1" applyFill="1"/>
    <xf numFmtId="0" fontId="2" fillId="3" borderId="0" xfId="0" applyFont="1" applyFill="1"/>
    <xf numFmtId="0" fontId="3" fillId="4" borderId="0" xfId="0" applyFont="1" applyFill="1"/>
    <xf numFmtId="17" fontId="3" fillId="4" borderId="0" xfId="0" applyNumberFormat="1" applyFont="1" applyFill="1"/>
    <xf numFmtId="0" fontId="0" fillId="4" borderId="0" xfId="0" applyFill="1"/>
    <xf numFmtId="0" fontId="3" fillId="5" borderId="0" xfId="0" applyFont="1" applyFill="1"/>
    <xf numFmtId="0" fontId="0" fillId="5" borderId="0" xfId="0" applyFill="1"/>
    <xf numFmtId="0" fontId="3" fillId="0" borderId="0" xfId="0" applyFont="1" applyFill="1"/>
    <xf numFmtId="0" fontId="0" fillId="0" borderId="0" xfId="0" applyFill="1"/>
    <xf numFmtId="0" fontId="4" fillId="6" borderId="0" xfId="0" applyFont="1" applyFill="1"/>
    <xf numFmtId="0" fontId="5" fillId="6" borderId="0" xfId="0" applyFont="1" applyFill="1"/>
    <xf numFmtId="0" fontId="4" fillId="5" borderId="0" xfId="0" applyFont="1" applyFill="1"/>
    <xf numFmtId="0" fontId="6" fillId="0" borderId="0" xfId="0" applyFont="1" applyFill="1"/>
    <xf numFmtId="0" fontId="7" fillId="0" borderId="0" xfId="0" applyFont="1" applyFill="1"/>
    <xf numFmtId="0" fontId="8" fillId="7" borderId="0" xfId="0" applyFont="1" applyFill="1"/>
    <xf numFmtId="0" fontId="3" fillId="7" borderId="0" xfId="0" applyFont="1" applyFill="1"/>
    <xf numFmtId="0" fontId="3" fillId="6" borderId="0" xfId="0" applyFont="1" applyFill="1"/>
    <xf numFmtId="0" fontId="9" fillId="2" borderId="0" xfId="0" applyFont="1" applyFill="1"/>
    <xf numFmtId="164" fontId="9" fillId="2" borderId="0" xfId="0" applyNumberFormat="1" applyFont="1" applyFill="1"/>
    <xf numFmtId="0" fontId="10" fillId="2" borderId="0" xfId="0" applyFont="1" applyFill="1"/>
    <xf numFmtId="0" fontId="0" fillId="0" borderId="3" xfId="0" applyBorder="1"/>
    <xf numFmtId="0" fontId="0" fillId="8" borderId="0" xfId="0" applyFill="1"/>
    <xf numFmtId="0" fontId="8" fillId="8" borderId="0" xfId="0" applyFont="1" applyFill="1"/>
    <xf numFmtId="0" fontId="0" fillId="0" borderId="3" xfId="0" applyFill="1" applyBorder="1"/>
    <xf numFmtId="0" fontId="11" fillId="0" borderId="0" xfId="0" applyFont="1" applyFill="1"/>
    <xf numFmtId="0" fontId="12" fillId="9" borderId="0" xfId="0" applyFont="1" applyFill="1"/>
    <xf numFmtId="0" fontId="12" fillId="9" borderId="3" xfId="0" applyFont="1" applyFill="1" applyBorder="1"/>
    <xf numFmtId="0" fontId="9" fillId="9" borderId="0" xfId="0" applyFont="1" applyFill="1"/>
    <xf numFmtId="10" fontId="12" fillId="2" borderId="0" xfId="0" applyNumberFormat="1" applyFont="1" applyFill="1"/>
    <xf numFmtId="164" fontId="12" fillId="2" borderId="3" xfId="0" applyNumberFormat="1" applyFont="1" applyFill="1" applyBorder="1"/>
    <xf numFmtId="164" fontId="12" fillId="2" borderId="0" xfId="0" applyNumberFormat="1" applyFont="1" applyFill="1"/>
    <xf numFmtId="10" fontId="10" fillId="2" borderId="0" xfId="0" applyNumberFormat="1" applyFont="1" applyFill="1"/>
    <xf numFmtId="0" fontId="6" fillId="8" borderId="0" xfId="0" applyFont="1" applyFill="1"/>
    <xf numFmtId="0" fontId="6" fillId="8" borderId="3" xfId="0" applyFont="1" applyFill="1" applyBorder="1"/>
    <xf numFmtId="0" fontId="3" fillId="8" borderId="0" xfId="0" applyFont="1" applyFill="1"/>
    <xf numFmtId="0" fontId="3" fillId="6" borderId="4" xfId="0" applyFont="1" applyFill="1" applyBorder="1" applyAlignment="1">
      <alignment horizontal="right"/>
    </xf>
    <xf numFmtId="17" fontId="3" fillId="6" borderId="0" xfId="0" applyNumberFormat="1" applyFont="1" applyFill="1"/>
    <xf numFmtId="0" fontId="13" fillId="3" borderId="0" xfId="0" applyFont="1" applyFill="1"/>
    <xf numFmtId="0" fontId="14" fillId="10" borderId="0" xfId="3" applyFont="1" applyFill="1"/>
    <xf numFmtId="0" fontId="14" fillId="10" borderId="0" xfId="3" applyFont="1" applyFill="1" applyBorder="1"/>
    <xf numFmtId="0" fontId="17" fillId="0" borderId="0" xfId="0" applyFont="1" applyBorder="1" applyAlignment="1"/>
    <xf numFmtId="0" fontId="0" fillId="0" borderId="0" xfId="0" applyBorder="1" applyAlignment="1"/>
    <xf numFmtId="0" fontId="18" fillId="0" borderId="0" xfId="4" applyBorder="1" applyAlignment="1" applyProtection="1"/>
    <xf numFmtId="0" fontId="19" fillId="0" borderId="0" xfId="0" applyFont="1" applyBorder="1"/>
    <xf numFmtId="0" fontId="0" fillId="0" borderId="0" xfId="0" applyAlignment="1">
      <alignment horizontal="center"/>
    </xf>
  </cellXfs>
  <cellStyles count="5">
    <cellStyle name="header" xfId="1" xr:uid="{00000000-0005-0000-0000-000000000000}"/>
    <cellStyle name="Header3" xfId="2" xr:uid="{00000000-0005-0000-0000-000001000000}"/>
    <cellStyle name="Hyperlink" xfId="4" builtinId="8"/>
    <cellStyle name="Normal" xfId="0" builtinId="0"/>
    <cellStyle name="Normal 2" xfId="3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563894</xdr:colOff>
      <xdr:row>60</xdr:row>
      <xdr:rowOff>76220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9FC857-605E-47A1-9C50-7B354236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59894" cy="9601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38100</xdr:rowOff>
    </xdr:from>
    <xdr:to>
      <xdr:col>0</xdr:col>
      <xdr:colOff>1562939</xdr:colOff>
      <xdr:row>0</xdr:row>
      <xdr:rowOff>768350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EBBE49-481D-4EB6-847D-E58FCE3A3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38100"/>
          <a:ext cx="1461339" cy="730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39</xdr:row>
      <xdr:rowOff>66676</xdr:rowOff>
    </xdr:from>
    <xdr:to>
      <xdr:col>11</xdr:col>
      <xdr:colOff>486888</xdr:colOff>
      <xdr:row>39</xdr:row>
      <xdr:rowOff>438150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7467601"/>
          <a:ext cx="1658463" cy="371474"/>
        </a:xfrm>
        <a:prstGeom prst="rect">
          <a:avLst/>
        </a:prstGeom>
      </xdr:spPr>
    </xdr:pic>
    <xdr:clientData/>
  </xdr:twoCellAnchor>
  <xdr:twoCellAnchor editAs="oneCell">
    <xdr:from>
      <xdr:col>11</xdr:col>
      <xdr:colOff>542925</xdr:colOff>
      <xdr:row>39</xdr:row>
      <xdr:rowOff>19050</xdr:rowOff>
    </xdr:from>
    <xdr:to>
      <xdr:col>13</xdr:col>
      <xdr:colOff>581025</xdr:colOff>
      <xdr:row>39</xdr:row>
      <xdr:rowOff>438150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7419975"/>
          <a:ext cx="1257300" cy="419100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0</xdr:row>
      <xdr:rowOff>257175</xdr:rowOff>
    </xdr:from>
    <xdr:to>
      <xdr:col>13</xdr:col>
      <xdr:colOff>504825</xdr:colOff>
      <xdr:row>0</xdr:row>
      <xdr:rowOff>971550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B8247D-317A-438B-902D-DC450B6B9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257175"/>
          <a:ext cx="1438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L7" sqref="L7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50"/>
  <sheetViews>
    <sheetView zoomScaleNormal="100" workbookViewId="0">
      <selection activeCell="B4" sqref="B4"/>
    </sheetView>
  </sheetViews>
  <sheetFormatPr defaultRowHeight="12.5" x14ac:dyDescent="0.25"/>
  <cols>
    <col min="1" max="1" width="40" customWidth="1"/>
  </cols>
  <sheetData>
    <row r="1" spans="1:13" ht="62.5" customHeight="1" x14ac:dyDescent="0.25"/>
    <row r="2" spans="1:13" s="2" customFormat="1" ht="18" customHeight="1" x14ac:dyDescent="0.4">
      <c r="A2" s="1" t="s">
        <v>47</v>
      </c>
    </row>
    <row r="4" spans="1:13" s="3" customFormat="1" ht="13" x14ac:dyDescent="0.3">
      <c r="A4" s="3" t="s">
        <v>0</v>
      </c>
      <c r="B4" s="4">
        <v>43525</v>
      </c>
      <c r="C4" s="4">
        <f>B4+31</f>
        <v>43556</v>
      </c>
      <c r="D4" s="4">
        <f t="shared" ref="D4:M4" si="0">C4+31</f>
        <v>43587</v>
      </c>
      <c r="E4" s="4">
        <f t="shared" si="0"/>
        <v>43618</v>
      </c>
      <c r="F4" s="4">
        <f t="shared" si="0"/>
        <v>43649</v>
      </c>
      <c r="G4" s="4">
        <f t="shared" si="0"/>
        <v>43680</v>
      </c>
      <c r="H4" s="4">
        <f t="shared" si="0"/>
        <v>43711</v>
      </c>
      <c r="I4" s="4">
        <f t="shared" si="0"/>
        <v>43742</v>
      </c>
      <c r="J4" s="4">
        <f t="shared" si="0"/>
        <v>43773</v>
      </c>
      <c r="K4" s="4">
        <f t="shared" si="0"/>
        <v>43804</v>
      </c>
      <c r="L4" s="4">
        <f t="shared" si="0"/>
        <v>43835</v>
      </c>
      <c r="M4" s="4">
        <f t="shared" si="0"/>
        <v>43866</v>
      </c>
    </row>
    <row r="5" spans="1:13" s="5" customFormat="1" x14ac:dyDescent="0.25">
      <c r="B5" s="5">
        <v>0</v>
      </c>
      <c r="C5" s="5">
        <f t="shared" ref="C5:M5" si="1">B48</f>
        <v>0</v>
      </c>
      <c r="D5" s="5">
        <f t="shared" si="1"/>
        <v>0</v>
      </c>
      <c r="E5" s="5">
        <f t="shared" si="1"/>
        <v>0</v>
      </c>
      <c r="F5" s="5">
        <f t="shared" si="1"/>
        <v>0</v>
      </c>
      <c r="G5" s="5">
        <f t="shared" si="1"/>
        <v>0</v>
      </c>
      <c r="H5" s="5">
        <f t="shared" si="1"/>
        <v>0</v>
      </c>
      <c r="I5" s="5">
        <f t="shared" si="1"/>
        <v>0</v>
      </c>
      <c r="J5" s="5">
        <f t="shared" si="1"/>
        <v>0</v>
      </c>
      <c r="K5" s="5">
        <f t="shared" si="1"/>
        <v>0</v>
      </c>
      <c r="L5" s="5">
        <f t="shared" si="1"/>
        <v>0</v>
      </c>
      <c r="M5" s="5">
        <f t="shared" si="1"/>
        <v>0</v>
      </c>
    </row>
    <row r="6" spans="1:13" s="7" customFormat="1" ht="13" x14ac:dyDescent="0.3">
      <c r="A6" s="6" t="s">
        <v>1</v>
      </c>
    </row>
    <row r="7" spans="1:13" s="9" customFormat="1" ht="13" x14ac:dyDescent="0.3">
      <c r="A7" s="8"/>
    </row>
    <row r="8" spans="1:13" x14ac:dyDescent="0.25">
      <c r="A8" t="s">
        <v>2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 x14ac:dyDescent="0.25">
      <c r="A9" t="s">
        <v>3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25">
      <c r="A10" t="s">
        <v>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</row>
    <row r="11" spans="1:13" x14ac:dyDescent="0.25">
      <c r="A11" t="s">
        <v>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13" x14ac:dyDescent="0.25">
      <c r="A12" t="s">
        <v>6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13" x14ac:dyDescent="0.25">
      <c r="A13" t="s">
        <v>7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</row>
    <row r="15" spans="1:13" s="11" customFormat="1" ht="13" x14ac:dyDescent="0.3">
      <c r="A15" s="10" t="s">
        <v>8</v>
      </c>
      <c r="B15" s="10">
        <f>SUM(B8:B14)</f>
        <v>0</v>
      </c>
      <c r="C15" s="10">
        <f>SUM(C8:C14)</f>
        <v>0</v>
      </c>
      <c r="D15" s="10">
        <f t="shared" ref="D15:M15" si="2">SUM(D8:D14)</f>
        <v>0</v>
      </c>
      <c r="E15" s="10">
        <f t="shared" si="2"/>
        <v>0</v>
      </c>
      <c r="F15" s="10">
        <f t="shared" si="2"/>
        <v>0</v>
      </c>
      <c r="G15" s="10">
        <f t="shared" si="2"/>
        <v>0</v>
      </c>
      <c r="H15" s="10">
        <f t="shared" si="2"/>
        <v>0</v>
      </c>
      <c r="I15" s="10">
        <f t="shared" si="2"/>
        <v>0</v>
      </c>
      <c r="J15" s="10">
        <f t="shared" si="2"/>
        <v>0</v>
      </c>
      <c r="K15" s="10">
        <f t="shared" si="2"/>
        <v>0</v>
      </c>
      <c r="L15" s="10">
        <f t="shared" si="2"/>
        <v>0</v>
      </c>
      <c r="M15" s="10">
        <f t="shared" si="2"/>
        <v>0</v>
      </c>
    </row>
    <row r="17" spans="1:13" s="12" customFormat="1" ht="13" x14ac:dyDescent="0.3">
      <c r="A17" s="12" t="s">
        <v>9</v>
      </c>
    </row>
    <row r="19" spans="1:13" x14ac:dyDescent="0.25">
      <c r="A19" s="13" t="s">
        <v>10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1:13" x14ac:dyDescent="0.25">
      <c r="A20" s="13" t="s">
        <v>11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1:13" x14ac:dyDescent="0.25">
      <c r="A21" s="13" t="s">
        <v>12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1:13" x14ac:dyDescent="0.25">
      <c r="A22" s="13" t="s">
        <v>13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1:13" x14ac:dyDescent="0.25">
      <c r="A23" s="13" t="s">
        <v>14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1:13" x14ac:dyDescent="0.25">
      <c r="A24" s="13" t="s">
        <v>15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</row>
    <row r="25" spans="1:13" x14ac:dyDescent="0.25">
      <c r="A25" s="13" t="s">
        <v>16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1:13" x14ac:dyDescent="0.25">
      <c r="A26" s="13" t="s">
        <v>17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1:13" x14ac:dyDescent="0.25">
      <c r="A27" s="13" t="s">
        <v>18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1:13" x14ac:dyDescent="0.25">
      <c r="A28" s="13" t="s">
        <v>19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1:13" x14ac:dyDescent="0.25">
      <c r="A29" s="13" t="s">
        <v>20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1:13" x14ac:dyDescent="0.25">
      <c r="A30" s="13" t="s">
        <v>21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 x14ac:dyDescent="0.25">
      <c r="A31" s="13" t="s">
        <v>22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1:13" ht="13" x14ac:dyDescent="0.3">
      <c r="A32" s="14" t="s">
        <v>23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1:13" ht="13" x14ac:dyDescent="0.3">
      <c r="A33" s="14" t="s">
        <v>23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5" spans="1:13" s="16" customFormat="1" ht="13" x14ac:dyDescent="0.3">
      <c r="A35" s="15" t="s">
        <v>24</v>
      </c>
      <c r="B35" s="16">
        <f>SUM(B19:B33)</f>
        <v>0</v>
      </c>
      <c r="C35" s="16">
        <f>SUM(C19:C33)</f>
        <v>0</v>
      </c>
      <c r="D35" s="16">
        <f t="shared" ref="D35:M35" si="3">SUM(D19:D33)</f>
        <v>0</v>
      </c>
      <c r="E35" s="16">
        <f t="shared" si="3"/>
        <v>0</v>
      </c>
      <c r="F35" s="16">
        <f t="shared" si="3"/>
        <v>0</v>
      </c>
      <c r="G35" s="16">
        <f t="shared" si="3"/>
        <v>0</v>
      </c>
      <c r="H35" s="16">
        <f t="shared" si="3"/>
        <v>0</v>
      </c>
      <c r="I35" s="16">
        <f t="shared" si="3"/>
        <v>0</v>
      </c>
      <c r="J35" s="16">
        <f t="shared" si="3"/>
        <v>0</v>
      </c>
      <c r="K35" s="16">
        <f t="shared" si="3"/>
        <v>0</v>
      </c>
      <c r="L35" s="16">
        <f t="shared" si="3"/>
        <v>0</v>
      </c>
      <c r="M35" s="16">
        <f t="shared" si="3"/>
        <v>0</v>
      </c>
    </row>
    <row r="37" spans="1:13" x14ac:dyDescent="0.25">
      <c r="A37" s="13" t="s">
        <v>25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1:13" x14ac:dyDescent="0.25">
      <c r="A38" t="s">
        <v>26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1:13" x14ac:dyDescent="0.25">
      <c r="A39" t="s">
        <v>27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</row>
    <row r="40" spans="1:13" x14ac:dyDescent="0.25">
      <c r="A40" t="s">
        <v>28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1:13" x14ac:dyDescent="0.25">
      <c r="A41" t="s">
        <v>29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1:13" x14ac:dyDescent="0.25">
      <c r="A42" t="s">
        <v>30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</row>
    <row r="44" spans="1:13" s="17" customFormat="1" ht="13" x14ac:dyDescent="0.3">
      <c r="A44" s="17" t="s">
        <v>31</v>
      </c>
      <c r="B44" s="17">
        <f>SUM(B35:(B37:B42))</f>
        <v>0</v>
      </c>
      <c r="C44" s="17">
        <f>SUM(C35:(C37:C42))</f>
        <v>0</v>
      </c>
      <c r="D44" s="17">
        <f>SUM(D35:(D37:D42))</f>
        <v>0</v>
      </c>
      <c r="E44" s="17">
        <f>SUM(E35:(E37:E42))</f>
        <v>0</v>
      </c>
      <c r="F44" s="17">
        <f>SUM(F35:(F37:F42))</f>
        <v>0</v>
      </c>
      <c r="G44" s="17">
        <f>SUM(G35:(G37:G42))</f>
        <v>0</v>
      </c>
      <c r="H44" s="17">
        <f>SUM(H35:(H37:H42))</f>
        <v>0</v>
      </c>
      <c r="I44" s="17">
        <f>SUM(I35:(I37:I42))</f>
        <v>0</v>
      </c>
      <c r="J44" s="17">
        <f>SUM(J35:(J37:J42))</f>
        <v>0</v>
      </c>
      <c r="K44" s="17">
        <f>SUM(K35:(K37:K42))</f>
        <v>0</v>
      </c>
      <c r="L44" s="17">
        <f>SUM(L35:(L37:L42))</f>
        <v>0</v>
      </c>
      <c r="M44" s="17">
        <f>SUM(M35:(M37:M42))</f>
        <v>0</v>
      </c>
    </row>
    <row r="46" spans="1:13" x14ac:dyDescent="0.25">
      <c r="A46" t="s">
        <v>32</v>
      </c>
      <c r="B46">
        <f t="shared" ref="B46:M46" si="4">SUM(B15-B44)</f>
        <v>0</v>
      </c>
      <c r="C46">
        <f t="shared" si="4"/>
        <v>0</v>
      </c>
      <c r="D46">
        <f t="shared" si="4"/>
        <v>0</v>
      </c>
      <c r="E46">
        <f t="shared" si="4"/>
        <v>0</v>
      </c>
      <c r="F46">
        <f t="shared" si="4"/>
        <v>0</v>
      </c>
      <c r="G46">
        <f t="shared" si="4"/>
        <v>0</v>
      </c>
      <c r="H46">
        <f t="shared" si="4"/>
        <v>0</v>
      </c>
      <c r="I46">
        <f t="shared" si="4"/>
        <v>0</v>
      </c>
      <c r="J46">
        <f t="shared" si="4"/>
        <v>0</v>
      </c>
      <c r="K46">
        <f t="shared" si="4"/>
        <v>0</v>
      </c>
      <c r="L46">
        <f t="shared" si="4"/>
        <v>0</v>
      </c>
      <c r="M46">
        <f t="shared" si="4"/>
        <v>0</v>
      </c>
    </row>
    <row r="48" spans="1:13" s="18" customFormat="1" ht="13" x14ac:dyDescent="0.3">
      <c r="A48" s="18" t="s">
        <v>33</v>
      </c>
      <c r="B48" s="18">
        <f t="shared" ref="B48:M48" si="5">SUM(B5+B46)</f>
        <v>0</v>
      </c>
      <c r="C48" s="18">
        <f t="shared" si="5"/>
        <v>0</v>
      </c>
      <c r="D48" s="18">
        <f t="shared" si="5"/>
        <v>0</v>
      </c>
      <c r="E48" s="18">
        <f t="shared" si="5"/>
        <v>0</v>
      </c>
      <c r="F48" s="18">
        <f t="shared" si="5"/>
        <v>0</v>
      </c>
      <c r="G48" s="18">
        <f t="shared" si="5"/>
        <v>0</v>
      </c>
      <c r="H48" s="18">
        <f t="shared" si="5"/>
        <v>0</v>
      </c>
      <c r="I48" s="18">
        <f t="shared" si="5"/>
        <v>0</v>
      </c>
      <c r="J48" s="18">
        <f t="shared" si="5"/>
        <v>0</v>
      </c>
      <c r="K48" s="18">
        <f t="shared" si="5"/>
        <v>0</v>
      </c>
      <c r="L48" s="18">
        <f t="shared" si="5"/>
        <v>0</v>
      </c>
      <c r="M48" s="18">
        <f t="shared" si="5"/>
        <v>0</v>
      </c>
    </row>
    <row r="50" spans="2:13" s="39" customFormat="1" ht="14.5" x14ac:dyDescent="0.35">
      <c r="B50" s="40"/>
      <c r="C50" s="41"/>
      <c r="D50" s="42"/>
      <c r="E50" s="42"/>
      <c r="F50" s="43"/>
      <c r="G50" s="42"/>
      <c r="H50" s="42"/>
      <c r="I50" s="44"/>
      <c r="J50" s="42"/>
      <c r="K50" s="42"/>
      <c r="L50" s="42"/>
      <c r="M50" s="40"/>
    </row>
  </sheetData>
  <printOptions horizontalCentered="1"/>
  <pageMargins left="0.78740157480314965" right="0.78740157480314965" top="0.78740157480314965" bottom="0.59055118110236227" header="0.51181102362204722" footer="0.51181102362204722"/>
  <pageSetup paperSize="9" scale="58" orientation="portrait" r:id="rId1"/>
  <headerFooter alignWithMargins="0">
    <oddFooter>&amp;L&amp;"Calibri,Regular"&amp;8  &amp;F&amp;RSheet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41"/>
  <sheetViews>
    <sheetView workbookViewId="0">
      <selection activeCell="F35" sqref="F35"/>
    </sheetView>
  </sheetViews>
  <sheetFormatPr defaultRowHeight="12.5" x14ac:dyDescent="0.25"/>
  <cols>
    <col min="1" max="1" width="30.54296875" customWidth="1"/>
  </cols>
  <sheetData>
    <row r="1" spans="1:14" ht="91.5" customHeight="1" x14ac:dyDescent="0.25">
      <c r="L1" s="45"/>
      <c r="M1" s="45"/>
      <c r="N1" s="45"/>
    </row>
    <row r="2" spans="1:14" s="38" customFormat="1" ht="18" x14ac:dyDescent="0.4">
      <c r="A2" s="1" t="s">
        <v>48</v>
      </c>
    </row>
    <row r="5" spans="1:14" s="17" customFormat="1" ht="14.25" customHeight="1" x14ac:dyDescent="0.3">
      <c r="A5" s="17" t="s">
        <v>46</v>
      </c>
      <c r="B5" s="37">
        <v>43525</v>
      </c>
      <c r="C5" s="37">
        <f t="shared" ref="C5:M5" si="0">B5+31</f>
        <v>43556</v>
      </c>
      <c r="D5" s="37">
        <f t="shared" si="0"/>
        <v>43587</v>
      </c>
      <c r="E5" s="37">
        <f t="shared" si="0"/>
        <v>43618</v>
      </c>
      <c r="F5" s="37">
        <f t="shared" si="0"/>
        <v>43649</v>
      </c>
      <c r="G5" s="37">
        <f t="shared" si="0"/>
        <v>43680</v>
      </c>
      <c r="H5" s="37">
        <f t="shared" si="0"/>
        <v>43711</v>
      </c>
      <c r="I5" s="37">
        <f t="shared" si="0"/>
        <v>43742</v>
      </c>
      <c r="J5" s="37">
        <f t="shared" si="0"/>
        <v>43773</v>
      </c>
      <c r="K5" s="37">
        <f t="shared" si="0"/>
        <v>43804</v>
      </c>
      <c r="L5" s="37">
        <f t="shared" si="0"/>
        <v>43835</v>
      </c>
      <c r="M5" s="37">
        <f t="shared" si="0"/>
        <v>43866</v>
      </c>
      <c r="N5" s="36" t="s">
        <v>45</v>
      </c>
    </row>
    <row r="6" spans="1:14" s="9" customFormat="1" x14ac:dyDescent="0.25">
      <c r="N6" s="24"/>
    </row>
    <row r="7" spans="1:14" s="9" customFormat="1" ht="13" x14ac:dyDescent="0.3">
      <c r="A7" s="8" t="s">
        <v>44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24">
        <f>SUM(B7:M7)</f>
        <v>0</v>
      </c>
    </row>
    <row r="8" spans="1:14" s="9" customFormat="1" x14ac:dyDescent="0.25">
      <c r="N8" s="24"/>
    </row>
    <row r="9" spans="1:14" s="9" customFormat="1" ht="13" x14ac:dyDescent="0.3">
      <c r="A9" s="8" t="s">
        <v>43</v>
      </c>
      <c r="B9" s="9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24">
        <f>SUM(B9:M9)</f>
        <v>0</v>
      </c>
    </row>
    <row r="10" spans="1:14" s="9" customFormat="1" x14ac:dyDescent="0.25">
      <c r="N10" s="24"/>
    </row>
    <row r="11" spans="1:14" s="33" customFormat="1" ht="13" x14ac:dyDescent="0.3">
      <c r="A11" s="35" t="s">
        <v>42</v>
      </c>
      <c r="B11" s="33">
        <f t="shared" ref="B11:N11" si="1">SUM(B7-B9)</f>
        <v>0</v>
      </c>
      <c r="C11" s="33">
        <f t="shared" si="1"/>
        <v>0</v>
      </c>
      <c r="D11" s="33">
        <f t="shared" si="1"/>
        <v>0</v>
      </c>
      <c r="E11" s="33">
        <f t="shared" si="1"/>
        <v>0</v>
      </c>
      <c r="F11" s="33">
        <f t="shared" si="1"/>
        <v>0</v>
      </c>
      <c r="G11" s="33">
        <f t="shared" si="1"/>
        <v>0</v>
      </c>
      <c r="H11" s="33">
        <f t="shared" si="1"/>
        <v>0</v>
      </c>
      <c r="I11" s="33">
        <f t="shared" si="1"/>
        <v>0</v>
      </c>
      <c r="J11" s="33">
        <f t="shared" si="1"/>
        <v>0</v>
      </c>
      <c r="K11" s="33">
        <f t="shared" si="1"/>
        <v>0</v>
      </c>
      <c r="L11" s="33">
        <f t="shared" si="1"/>
        <v>0</v>
      </c>
      <c r="M11" s="33">
        <f t="shared" si="1"/>
        <v>0</v>
      </c>
      <c r="N11" s="34">
        <f t="shared" si="1"/>
        <v>0</v>
      </c>
    </row>
    <row r="12" spans="1:14" x14ac:dyDescent="0.25">
      <c r="N12" s="21"/>
    </row>
    <row r="13" spans="1:14" s="29" customFormat="1" ht="13" x14ac:dyDescent="0.3">
      <c r="A13" s="32" t="s">
        <v>41</v>
      </c>
      <c r="B13" s="31" t="e">
        <f t="shared" ref="B13:N13" si="2">SUM(B11/B7)</f>
        <v>#DIV/0!</v>
      </c>
      <c r="C13" s="31" t="e">
        <f t="shared" si="2"/>
        <v>#DIV/0!</v>
      </c>
      <c r="D13" s="31" t="e">
        <f t="shared" si="2"/>
        <v>#DIV/0!</v>
      </c>
      <c r="E13" s="31" t="e">
        <f t="shared" si="2"/>
        <v>#DIV/0!</v>
      </c>
      <c r="F13" s="31" t="e">
        <f t="shared" si="2"/>
        <v>#DIV/0!</v>
      </c>
      <c r="G13" s="31" t="e">
        <f t="shared" si="2"/>
        <v>#DIV/0!</v>
      </c>
      <c r="H13" s="31" t="e">
        <f t="shared" si="2"/>
        <v>#DIV/0!</v>
      </c>
      <c r="I13" s="31" t="e">
        <f t="shared" si="2"/>
        <v>#DIV/0!</v>
      </c>
      <c r="J13" s="31" t="e">
        <f t="shared" si="2"/>
        <v>#DIV/0!</v>
      </c>
      <c r="K13" s="31" t="e">
        <f t="shared" si="2"/>
        <v>#DIV/0!</v>
      </c>
      <c r="L13" s="31" t="e">
        <f t="shared" si="2"/>
        <v>#DIV/0!</v>
      </c>
      <c r="M13" s="31" t="e">
        <f t="shared" si="2"/>
        <v>#DIV/0!</v>
      </c>
      <c r="N13" s="30" t="e">
        <f t="shared" si="2"/>
        <v>#DIV/0!</v>
      </c>
    </row>
    <row r="14" spans="1:14" x14ac:dyDescent="0.25">
      <c r="N14" s="21"/>
    </row>
    <row r="15" spans="1:14" s="26" customFormat="1" ht="13" x14ac:dyDescent="0.3">
      <c r="A15" s="28" t="s">
        <v>40</v>
      </c>
      <c r="N15" s="27"/>
    </row>
    <row r="16" spans="1:14" s="9" customFormat="1" x14ac:dyDescent="0.25">
      <c r="A16" s="9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24">
        <f t="shared" ref="N16:N32" si="3">SUM(B16:M16)</f>
        <v>0</v>
      </c>
    </row>
    <row r="17" spans="1:14" s="9" customFormat="1" x14ac:dyDescent="0.25">
      <c r="A17" s="9" t="s">
        <v>11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24">
        <f t="shared" si="3"/>
        <v>0</v>
      </c>
    </row>
    <row r="18" spans="1:14" s="9" customFormat="1" x14ac:dyDescent="0.25">
      <c r="A18" s="9" t="s">
        <v>12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24">
        <f t="shared" si="3"/>
        <v>0</v>
      </c>
    </row>
    <row r="19" spans="1:14" s="9" customFormat="1" x14ac:dyDescent="0.25">
      <c r="A19" s="9" t="s">
        <v>13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24">
        <f t="shared" si="3"/>
        <v>0</v>
      </c>
    </row>
    <row r="20" spans="1:14" s="9" customFormat="1" x14ac:dyDescent="0.25">
      <c r="A20" s="13" t="s">
        <v>14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24">
        <f t="shared" si="3"/>
        <v>0</v>
      </c>
    </row>
    <row r="21" spans="1:14" s="9" customFormat="1" x14ac:dyDescent="0.25">
      <c r="A21" s="13" t="s">
        <v>39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24">
        <f t="shared" si="3"/>
        <v>0</v>
      </c>
    </row>
    <row r="22" spans="1:14" s="9" customFormat="1" x14ac:dyDescent="0.25">
      <c r="A22" s="13" t="s">
        <v>15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24">
        <f t="shared" si="3"/>
        <v>0</v>
      </c>
    </row>
    <row r="23" spans="1:14" s="9" customFormat="1" x14ac:dyDescent="0.25">
      <c r="A23" s="13" t="s">
        <v>16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24">
        <f t="shared" si="3"/>
        <v>0</v>
      </c>
    </row>
    <row r="24" spans="1:14" s="9" customFormat="1" x14ac:dyDescent="0.25">
      <c r="A24" s="13" t="s">
        <v>38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24">
        <f t="shared" si="3"/>
        <v>0</v>
      </c>
    </row>
    <row r="25" spans="1:14" s="25" customFormat="1" x14ac:dyDescent="0.25">
      <c r="A25" s="25" t="s">
        <v>18</v>
      </c>
      <c r="B25" s="25">
        <v>0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4">
        <f t="shared" si="3"/>
        <v>0</v>
      </c>
    </row>
    <row r="26" spans="1:14" s="9" customFormat="1" x14ac:dyDescent="0.25">
      <c r="A26" s="13" t="s">
        <v>19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24">
        <f t="shared" si="3"/>
        <v>0</v>
      </c>
    </row>
    <row r="27" spans="1:14" s="9" customFormat="1" x14ac:dyDescent="0.25">
      <c r="A27" s="13" t="s">
        <v>20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24">
        <f t="shared" si="3"/>
        <v>0</v>
      </c>
    </row>
    <row r="28" spans="1:14" s="9" customFormat="1" x14ac:dyDescent="0.25">
      <c r="A28" s="13" t="s">
        <v>21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24">
        <f t="shared" si="3"/>
        <v>0</v>
      </c>
    </row>
    <row r="29" spans="1:14" s="9" customFormat="1" x14ac:dyDescent="0.25">
      <c r="A29" s="13" t="s">
        <v>37</v>
      </c>
      <c r="B29" s="9">
        <v>0</v>
      </c>
      <c r="C29" s="9">
        <v>0</v>
      </c>
      <c r="D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24">
        <f t="shared" si="3"/>
        <v>0</v>
      </c>
    </row>
    <row r="30" spans="1:14" s="9" customFormat="1" x14ac:dyDescent="0.25">
      <c r="A30" s="13" t="s">
        <v>22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24">
        <f t="shared" si="3"/>
        <v>0</v>
      </c>
    </row>
    <row r="31" spans="1:14" s="9" customFormat="1" x14ac:dyDescent="0.25">
      <c r="A31" s="13" t="s">
        <v>23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24">
        <f t="shared" si="3"/>
        <v>0</v>
      </c>
    </row>
    <row r="32" spans="1:14" s="9" customFormat="1" x14ac:dyDescent="0.25">
      <c r="A32" s="13" t="s">
        <v>23</v>
      </c>
      <c r="B32" s="9">
        <v>6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24">
        <f t="shared" si="3"/>
        <v>6</v>
      </c>
    </row>
    <row r="33" spans="1:14" s="9" customFormat="1" ht="13" x14ac:dyDescent="0.3">
      <c r="A33" s="14"/>
      <c r="N33" s="24"/>
    </row>
    <row r="34" spans="1:14" s="9" customFormat="1" ht="13" x14ac:dyDescent="0.3">
      <c r="A34" s="14" t="s">
        <v>36</v>
      </c>
      <c r="B34" s="9">
        <f t="shared" ref="B34:N34" si="4">SUM(B16:B33)</f>
        <v>6</v>
      </c>
      <c r="C34" s="9">
        <f t="shared" si="4"/>
        <v>0</v>
      </c>
      <c r="D34" s="9">
        <f t="shared" si="4"/>
        <v>0</v>
      </c>
      <c r="E34" s="9">
        <f t="shared" si="4"/>
        <v>0</v>
      </c>
      <c r="F34" s="9">
        <f t="shared" si="4"/>
        <v>0</v>
      </c>
      <c r="G34" s="9">
        <f t="shared" si="4"/>
        <v>0</v>
      </c>
      <c r="H34" s="9">
        <f t="shared" si="4"/>
        <v>0</v>
      </c>
      <c r="I34" s="9">
        <f t="shared" si="4"/>
        <v>0</v>
      </c>
      <c r="J34" s="9">
        <f t="shared" si="4"/>
        <v>0</v>
      </c>
      <c r="K34" s="9">
        <f t="shared" si="4"/>
        <v>0</v>
      </c>
      <c r="L34" s="9">
        <f t="shared" si="4"/>
        <v>0</v>
      </c>
      <c r="M34" s="9">
        <f t="shared" si="4"/>
        <v>0</v>
      </c>
      <c r="N34" s="9">
        <f t="shared" si="4"/>
        <v>6</v>
      </c>
    </row>
    <row r="35" spans="1:14" x14ac:dyDescent="0.25">
      <c r="N35" s="21"/>
    </row>
    <row r="36" spans="1:14" s="22" customFormat="1" ht="13" x14ac:dyDescent="0.3">
      <c r="A36" s="23" t="s">
        <v>35</v>
      </c>
      <c r="B36" s="22">
        <f t="shared" ref="B36:N36" si="5">SUM(B7-(B9+B34))</f>
        <v>-6</v>
      </c>
      <c r="C36" s="22">
        <f t="shared" si="5"/>
        <v>0</v>
      </c>
      <c r="D36" s="22">
        <f t="shared" si="5"/>
        <v>0</v>
      </c>
      <c r="E36" s="22">
        <f t="shared" si="5"/>
        <v>0</v>
      </c>
      <c r="F36" s="22">
        <f t="shared" si="5"/>
        <v>0</v>
      </c>
      <c r="G36" s="22">
        <f t="shared" si="5"/>
        <v>0</v>
      </c>
      <c r="H36" s="22">
        <f t="shared" si="5"/>
        <v>0</v>
      </c>
      <c r="I36" s="22">
        <f t="shared" si="5"/>
        <v>0</v>
      </c>
      <c r="J36" s="22">
        <f t="shared" si="5"/>
        <v>0</v>
      </c>
      <c r="K36" s="22">
        <f t="shared" si="5"/>
        <v>0</v>
      </c>
      <c r="L36" s="22">
        <f t="shared" si="5"/>
        <v>0</v>
      </c>
      <c r="M36" s="22">
        <f t="shared" si="5"/>
        <v>0</v>
      </c>
      <c r="N36" s="22">
        <f t="shared" si="5"/>
        <v>-6</v>
      </c>
    </row>
    <row r="37" spans="1:14" x14ac:dyDescent="0.25">
      <c r="N37" s="21"/>
    </row>
    <row r="38" spans="1:14" s="18" customFormat="1" ht="13" x14ac:dyDescent="0.3">
      <c r="A38" s="20" t="s">
        <v>34</v>
      </c>
      <c r="B38" s="19" t="e">
        <f t="shared" ref="B38:N38" si="6">SUM(B36/B7)</f>
        <v>#DIV/0!</v>
      </c>
      <c r="C38" s="19" t="e">
        <f t="shared" si="6"/>
        <v>#DIV/0!</v>
      </c>
      <c r="D38" s="19" t="e">
        <f t="shared" si="6"/>
        <v>#DIV/0!</v>
      </c>
      <c r="E38" s="19" t="e">
        <f t="shared" si="6"/>
        <v>#DIV/0!</v>
      </c>
      <c r="F38" s="19" t="e">
        <f t="shared" si="6"/>
        <v>#DIV/0!</v>
      </c>
      <c r="G38" s="19" t="e">
        <f t="shared" si="6"/>
        <v>#DIV/0!</v>
      </c>
      <c r="H38" s="19" t="e">
        <f t="shared" si="6"/>
        <v>#DIV/0!</v>
      </c>
      <c r="I38" s="19" t="e">
        <f t="shared" si="6"/>
        <v>#DIV/0!</v>
      </c>
      <c r="J38" s="19" t="e">
        <f t="shared" si="6"/>
        <v>#DIV/0!</v>
      </c>
      <c r="K38" s="19" t="e">
        <f t="shared" si="6"/>
        <v>#DIV/0!</v>
      </c>
      <c r="L38" s="19" t="e">
        <f t="shared" si="6"/>
        <v>#DIV/0!</v>
      </c>
      <c r="M38" s="19" t="e">
        <f t="shared" si="6"/>
        <v>#DIV/0!</v>
      </c>
      <c r="N38" s="19" t="e">
        <f t="shared" si="6"/>
        <v>#DIV/0!</v>
      </c>
    </row>
    <row r="40" spans="1:14" ht="41.25" customHeight="1" x14ac:dyDescent="0.25">
      <c r="J40" s="45"/>
      <c r="K40" s="45"/>
      <c r="L40" s="45"/>
      <c r="M40" s="45"/>
      <c r="N40" s="45"/>
    </row>
    <row r="41" spans="1:14" s="39" customFormat="1" ht="14.5" x14ac:dyDescent="0.35">
      <c r="B41" s="40"/>
      <c r="C41" s="41"/>
      <c r="D41" s="42"/>
      <c r="E41" s="42"/>
      <c r="F41" s="43"/>
      <c r="G41" s="42"/>
      <c r="H41" s="42"/>
      <c r="I41" s="44"/>
      <c r="J41" s="42"/>
      <c r="K41" s="42"/>
      <c r="L41" s="42"/>
      <c r="M41" s="40"/>
    </row>
  </sheetData>
  <mergeCells count="2">
    <mergeCell ref="L1:N1"/>
    <mergeCell ref="J40:N40"/>
  </mergeCells>
  <printOptions horizontalCentered="1"/>
  <pageMargins left="0.78740157480314965" right="0.78740157480314965" top="0.78740157480314965" bottom="0.59055118110236227" header="0.51181102362204722" footer="0.51181102362204722"/>
  <pageSetup paperSize="9" scale="58" orientation="portrait" r:id="rId1"/>
  <headerFooter alignWithMargins="0">
    <oddFooter>&amp;L&amp;"Calibri,Regular"&amp;8  &amp;F&amp;RSheet 1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C45A8D452CA44380DCEB6040321206" ma:contentTypeVersion="5" ma:contentTypeDescription="Create a new document." ma:contentTypeScope="" ma:versionID="138f3a01ea5f191f3ffb576e7ec0f2ea">
  <xsd:schema xmlns:xsd="http://www.w3.org/2001/XMLSchema" xmlns:xs="http://www.w3.org/2001/XMLSchema" xmlns:p="http://schemas.microsoft.com/office/2006/metadata/properties" xmlns:ns2="4aa7ce0a-fe66-4c61-b468-7d4012223a21" xmlns:ns3="43345186-edad-48fc-9191-0bf5535e70f6" targetNamespace="http://schemas.microsoft.com/office/2006/metadata/properties" ma:root="true" ma:fieldsID="2c3df2f66dbe6a86c7fa1c8428b4fda7" ns2:_="" ns3:_="">
    <xsd:import namespace="4aa7ce0a-fe66-4c61-b468-7d4012223a21"/>
    <xsd:import namespace="43345186-edad-48fc-9191-0bf5535e70f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Contract" minOccurs="0"/>
                <xsd:element ref="ns2:m8b2578629d04d46bf86a7b1301c3980" minOccurs="0"/>
                <xsd:element ref="ns2:TaxCatchAll" minOccurs="0"/>
                <xsd:element ref="ns2:TaxCatchAllLabel" minOccurs="0"/>
                <xsd:element ref="ns2:Enterprise_x0020_Contrac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a7ce0a-fe66-4c61-b468-7d4012223a2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8b2578629d04d46bf86a7b1301c3980" ma:index="12" nillable="true" ma:taxonomy="true" ma:internalName="m8b2578629d04d46bf86a7b1301c3980" ma:taxonomyFieldName="Metadata" ma:displayName="Tags" ma:default="" ma:fieldId="{68b25786-29d0-4d46-bf86-a7b1301c3980}" ma:taxonomyMulti="true" ma:sspId="cdf1ab56-c776-4eb7-9dc6-81e24451185f" ma:termSetId="32fa7c85-1d24-4b22-a200-139d751ad2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42330861-90a7-4c91-8b3a-d932d4599082}" ma:internalName="TaxCatchAll" ma:showField="CatchAllData" ma:web="4aa7ce0a-fe66-4c61-b468-7d4012223a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42330861-90a7-4c91-8b3a-d932d4599082}" ma:internalName="TaxCatchAllLabel" ma:readOnly="true" ma:showField="CatchAllDataLabel" ma:web="4aa7ce0a-fe66-4c61-b468-7d4012223a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nterprise_x0020_Contracts" ma:index="16" nillable="true" ma:displayName="Enterprise Contract" ma:internalName="Enterprise_x0020_Contract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Geneyus"/>
                    <xsd:enumeration value="Hertfordshire Growth Hub"/>
                    <xsd:enumeration value="IMPACT"/>
                    <xsd:enumeration value="Inspire2Enterprise"/>
                    <xsd:enumeration value="Northamptonshire Growth Hub"/>
                    <xsd:enumeration value="SCDC"/>
                    <xsd:enumeration value="SEDA"/>
                  </xsd:restriction>
                </xsd:simple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345186-edad-48fc-9191-0bf5535e70f6" elementFormDefault="qualified">
    <xsd:import namespace="http://schemas.microsoft.com/office/2006/documentManagement/types"/>
    <xsd:import namespace="http://schemas.microsoft.com/office/infopath/2007/PartnerControls"/>
    <xsd:element name="Contract" ma:index="11" nillable="true" ma:displayName="Contract" ma:default="I2E" ma:internalName="Contract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I2E"/>
                    <xsd:enumeration value="IMPACT"/>
                    <xsd:enumeration value="SCDC"/>
                    <xsd:enumeration value="SEDA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 xmlns="43345186-edad-48fc-9191-0bf5535e70f6">
      <Value>I2E</Value>
      <Value>IMPACT</Value>
      <Value>SEDA</Value>
    </Contract>
    <_dlc_DocId xmlns="4aa7ce0a-fe66-4c61-b468-7d4012223a21">XNRDW52RMVZ3-173-149</_dlc_DocId>
    <_dlc_DocIdUrl xmlns="4aa7ce0a-fe66-4c61-b468-7d4012223a21">
      <Url>http://hbcsharepoint/EnterpriseAndEmployability/EnterpriseTeam/_layouts/DocIdRedir.aspx?ID=XNRDW52RMVZ3-173-149</Url>
      <Description>XNRDW52RMVZ3-173-149</Description>
    </_dlc_DocIdUrl>
    <TaxCatchAll xmlns="4aa7ce0a-fe66-4c61-b468-7d4012223a21"/>
    <m8b2578629d04d46bf86a7b1301c3980 xmlns="4aa7ce0a-fe66-4c61-b468-7d4012223a21">
      <Terms xmlns="http://schemas.microsoft.com/office/infopath/2007/PartnerControls"/>
    </m8b2578629d04d46bf86a7b1301c3980>
    <Enterprise_x0020_Contracts xmlns="4aa7ce0a-fe66-4c61-b468-7d4012223a21">
      <Value>IMPACT</Value>
      <Value>Inspire2Enterprise</Value>
      <Value>SEDA</Value>
    </Enterprise_x0020_Contracts>
  </documentManagement>
</p:properties>
</file>

<file path=customXml/itemProps1.xml><?xml version="1.0" encoding="utf-8"?>
<ds:datastoreItem xmlns:ds="http://schemas.openxmlformats.org/officeDocument/2006/customXml" ds:itemID="{57946603-12BC-45C6-B9CD-6005A5679B9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0A82D4B-D6CC-4CA4-8C2C-D063748FDC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03AFB2-08C3-4337-9783-89B8CCDDE3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a7ce0a-fe66-4c61-b468-7d4012223a21"/>
    <ds:schemaRef ds:uri="43345186-edad-48fc-9191-0bf5535e70f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E89B0A5-2A44-4468-A78F-FA8751E26AAC}">
  <ds:schemaRefs>
    <ds:schemaRef ds:uri="43345186-edad-48fc-9191-0bf5535e70f6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infopath/2007/PartnerControls"/>
    <ds:schemaRef ds:uri="4aa7ce0a-fe66-4c61-b468-7d4012223a21"/>
    <ds:schemaRef ds:uri="http://purl.org/dc/dcmitype/"/>
    <ds:schemaRef ds:uri="http://purl.org/dc/terms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Cashflow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Liza Armstrong</cp:lastModifiedBy>
  <cp:lastPrinted>2013-11-01T14:35:36Z</cp:lastPrinted>
  <dcterms:created xsi:type="dcterms:W3CDTF">2012-03-07T11:05:53Z</dcterms:created>
  <dcterms:modified xsi:type="dcterms:W3CDTF">2022-11-18T15:03:03Z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0x0101000AC45A8D452CA44380DCEB6040321206</vt:lpwstr>
  </property>
  <property fmtid="{D5CDD505-2E9C-101B-9397-08002B2CF9AE}" pid="3" name="_dlc_DocIdItemGuid">
    <vt:lpwstr>f635188e-3b66-4f2b-9428-1bd4ba089d35</vt:lpwstr>
  </property>
  <property fmtid="{D5CDD505-2E9C-101B-9397-08002B2CF9AE}" pid="4" name="Metadata">
    <vt:lpwstr/>
  </property>
</Properties>
</file>